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11115" windowHeight="58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<sst xmlns="http://schemas.openxmlformats.org/spreadsheetml/2006/main" count="58" uniqueCount="40">
  <si>
    <t>Załącznik Nr 6a</t>
  </si>
  <si>
    <t>L.p.</t>
  </si>
  <si>
    <t>Nazwa zadania</t>
  </si>
  <si>
    <t>Jednostka realizująca program</t>
  </si>
  <si>
    <t>Wartość zadania do realizacji</t>
  </si>
  <si>
    <t>Wartość zadania zrealizowa-nego w latach poprzednich</t>
  </si>
  <si>
    <t>Ogółem wartość zadania</t>
  </si>
  <si>
    <t>Uwagi</t>
  </si>
  <si>
    <t>2007r.</t>
  </si>
  <si>
    <t>2008r.</t>
  </si>
  <si>
    <t>2009r.</t>
  </si>
  <si>
    <t>wartość zadania</t>
  </si>
  <si>
    <t>środki budżet.</t>
  </si>
  <si>
    <t>środki budżetowe</t>
  </si>
  <si>
    <t>1.</t>
  </si>
  <si>
    <t>Zakup autobusów do PKM</t>
  </si>
  <si>
    <t>Urząd Miejski</t>
  </si>
  <si>
    <t>2.</t>
  </si>
  <si>
    <t>Adaptacja budynku przy ul.J.Kochanowskiego na lokale socjalne</t>
  </si>
  <si>
    <t>AZK</t>
  </si>
  <si>
    <t>3.</t>
  </si>
  <si>
    <t>Rozbudowa cmentarza komunalnego przy kościele pw. Św.Katarzyny w Czechowicach-Dziedzicach</t>
  </si>
  <si>
    <t>4.</t>
  </si>
  <si>
    <t>Rozbudowa Urzędu Miejskiego w Czechowicach-Dziedzicach</t>
  </si>
  <si>
    <t>5.</t>
  </si>
  <si>
    <t xml:space="preserve">Budowa sali gimnastycznej w 
Gimnazjum Nr 2 w Czechowicach-Dziedzicach </t>
  </si>
  <si>
    <t>6.</t>
  </si>
  <si>
    <t>Budowa boiska przy Zespole Szkół w Ligocie</t>
  </si>
  <si>
    <t>7.</t>
  </si>
  <si>
    <t>Budowa kanalizacji sanitarnej w rejonie ul.Bachorek i ul.Szkolnej w Czechowicach-Dziedzicach</t>
  </si>
  <si>
    <t>8.</t>
  </si>
  <si>
    <t>Wykonanie elewacji Miejskiego Domu Kultury w Czechowicach-Dziedzicach</t>
  </si>
  <si>
    <t>9.</t>
  </si>
  <si>
    <t>Budowa budynku Miejskiej Biblioteki Publicznej przy ul.Niepodległości w Czechowicach-Dziedzicach</t>
  </si>
  <si>
    <t>10.</t>
  </si>
  <si>
    <t>Budowa basenu krytego wolnostojącego o wym.25,0 m x 12,5 m na terenie MOSiR w Czechowicach-Dziedzicach</t>
  </si>
  <si>
    <t>Ogółem środki budżetowe</t>
  </si>
  <si>
    <t>Przewodniczący Rady Miejskiej</t>
  </si>
  <si>
    <t>mgr Marek Kwaśny</t>
  </si>
  <si>
    <t>WIELOLETNIE PLANY INWESTYCJNE GMINY CZECHOWICE-DZIEDZICE PO ZMIANACH WPROWADZONYCH UCHWAŁĄ 
RADY MIEJSKIEJ W DNIU 16.10.2007 r.A28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</si>
</sst>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">
    <font>
      <sz val="10"/>
      <name val="Arial"/>
      <family val="0"/>
    </font>
    <font>
      <b/>
      <sz val="8"/>
      <name val="Arial CE"/>
      <family val="0"/>
    </font>
    <font>
      <b/>
      <sz val="10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sz val="10"/>
      <name val="Arial CE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2" borderId="1" xfId="0" applyFont="1" applyFill="1" applyBorder="1" applyAlignment="1">
      <alignment vertical="top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wrapText="1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1" xfId="0" applyFont="1" applyBorder="1" applyAlignment="1">
      <alignment horizontal="center" vertical="top"/>
    </xf>
    <xf numFmtId="0" fontId="5" fillId="0" borderId="12" xfId="0" applyFont="1" applyBorder="1" applyAlignment="1">
      <alignment horizontal="center"/>
    </xf>
    <xf numFmtId="3" fontId="5" fillId="0" borderId="13" xfId="0" applyNumberFormat="1" applyFont="1" applyBorder="1" applyAlignment="1">
      <alignment horizontal="right"/>
    </xf>
    <xf numFmtId="3" fontId="5" fillId="0" borderId="13" xfId="0" applyNumberFormat="1" applyFont="1" applyBorder="1" applyAlignment="1">
      <alignment horizontal="right" vertical="top"/>
    </xf>
    <xf numFmtId="0" fontId="5" fillId="0" borderId="14" xfId="0" applyFont="1" applyBorder="1" applyAlignment="1">
      <alignment horizontal="right"/>
    </xf>
    <xf numFmtId="0" fontId="4" fillId="0" borderId="15" xfId="0" applyFont="1" applyBorder="1" applyAlignment="1">
      <alignment horizontal="center"/>
    </xf>
    <xf numFmtId="3" fontId="5" fillId="0" borderId="11" xfId="0" applyNumberFormat="1" applyFont="1" applyBorder="1" applyAlignment="1">
      <alignment horizontal="right"/>
    </xf>
    <xf numFmtId="3" fontId="5" fillId="0" borderId="16" xfId="0" applyNumberFormat="1" applyFont="1" applyBorder="1" applyAlignment="1">
      <alignment horizontal="right"/>
    </xf>
    <xf numFmtId="3" fontId="5" fillId="0" borderId="11" xfId="0" applyNumberFormat="1" applyFont="1" applyBorder="1" applyAlignment="1">
      <alignment horizontal="right" vertical="top"/>
    </xf>
    <xf numFmtId="3" fontId="5" fillId="0" borderId="14" xfId="0" applyNumberFormat="1" applyFont="1" applyBorder="1" applyAlignment="1">
      <alignment horizontal="right"/>
    </xf>
    <xf numFmtId="3" fontId="5" fillId="0" borderId="17" xfId="0" applyNumberFormat="1" applyFont="1" applyBorder="1" applyAlignment="1">
      <alignment horizontal="right"/>
    </xf>
    <xf numFmtId="3" fontId="5" fillId="0" borderId="4" xfId="0" applyNumberFormat="1" applyFont="1" applyBorder="1" applyAlignment="1">
      <alignment horizontal="right"/>
    </xf>
    <xf numFmtId="3" fontId="5" fillId="0" borderId="7" xfId="0" applyNumberFormat="1" applyFont="1" applyBorder="1" applyAlignment="1">
      <alignment horizontal="right"/>
    </xf>
    <xf numFmtId="3" fontId="5" fillId="0" borderId="8" xfId="0" applyNumberFormat="1" applyFont="1" applyBorder="1" applyAlignment="1">
      <alignment horizontal="right"/>
    </xf>
    <xf numFmtId="3" fontId="5" fillId="0" borderId="10" xfId="0" applyNumberFormat="1" applyFont="1" applyBorder="1" applyAlignment="1">
      <alignment horizontal="right"/>
    </xf>
    <xf numFmtId="3" fontId="0" fillId="0" borderId="13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17" xfId="0" applyNumberFormat="1" applyBorder="1" applyAlignment="1">
      <alignment/>
    </xf>
    <xf numFmtId="0" fontId="5" fillId="0" borderId="18" xfId="0" applyFont="1" applyBorder="1" applyAlignment="1">
      <alignment horizontal="right"/>
    </xf>
    <xf numFmtId="0" fontId="0" fillId="0" borderId="19" xfId="0" applyBorder="1" applyAlignment="1">
      <alignment horizontal="center" vertical="top"/>
    </xf>
    <xf numFmtId="3" fontId="0" fillId="0" borderId="11" xfId="0" applyNumberFormat="1" applyBorder="1" applyAlignment="1">
      <alignment/>
    </xf>
    <xf numFmtId="3" fontId="0" fillId="0" borderId="16" xfId="0" applyNumberFormat="1" applyBorder="1" applyAlignment="1">
      <alignment/>
    </xf>
    <xf numFmtId="0" fontId="5" fillId="0" borderId="20" xfId="0" applyFont="1" applyBorder="1" applyAlignment="1">
      <alignment horizontal="right"/>
    </xf>
    <xf numFmtId="0" fontId="5" fillId="0" borderId="21" xfId="0" applyFont="1" applyBorder="1" applyAlignment="1">
      <alignment horizontal="right"/>
    </xf>
    <xf numFmtId="0" fontId="0" fillId="0" borderId="22" xfId="0" applyBorder="1" applyAlignment="1">
      <alignment horizontal="right"/>
    </xf>
    <xf numFmtId="0" fontId="0" fillId="0" borderId="7" xfId="0" applyBorder="1" applyAlignment="1">
      <alignment horizontal="center" wrapText="1"/>
    </xf>
    <xf numFmtId="0" fontId="0" fillId="0" borderId="7" xfId="0" applyBorder="1" applyAlignment="1">
      <alignment horizontal="center" vertical="top"/>
    </xf>
    <xf numFmtId="3" fontId="0" fillId="0" borderId="4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23" xfId="0" applyBorder="1" applyAlignment="1">
      <alignment horizontal="center" vertical="top"/>
    </xf>
    <xf numFmtId="3" fontId="0" fillId="0" borderId="7" xfId="0" applyNumberFormat="1" applyBorder="1" applyAlignment="1">
      <alignment/>
    </xf>
    <xf numFmtId="3" fontId="0" fillId="0" borderId="8" xfId="0" applyNumberFormat="1" applyBorder="1" applyAlignment="1">
      <alignment/>
    </xf>
    <xf numFmtId="3" fontId="0" fillId="0" borderId="10" xfId="0" applyNumberFormat="1" applyBorder="1" applyAlignment="1">
      <alignment/>
    </xf>
    <xf numFmtId="0" fontId="5" fillId="0" borderId="8" xfId="0" applyFont="1" applyBorder="1" applyAlignment="1">
      <alignment horizontal="right"/>
    </xf>
    <xf numFmtId="0" fontId="5" fillId="0" borderId="24" xfId="0" applyFont="1" applyBorder="1" applyAlignment="1">
      <alignment horizontal="right"/>
    </xf>
    <xf numFmtId="0" fontId="0" fillId="0" borderId="14" xfId="0" applyBorder="1" applyAlignment="1">
      <alignment/>
    </xf>
    <xf numFmtId="3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0" fillId="0" borderId="7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7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3" fontId="0" fillId="0" borderId="5" xfId="0" applyNumberFormat="1" applyBorder="1" applyAlignment="1">
      <alignment horizontal="right"/>
    </xf>
    <xf numFmtId="0" fontId="0" fillId="0" borderId="4" xfId="0" applyBorder="1" applyAlignment="1">
      <alignment/>
    </xf>
    <xf numFmtId="0" fontId="0" fillId="0" borderId="16" xfId="0" applyBorder="1" applyAlignment="1">
      <alignment/>
    </xf>
    <xf numFmtId="0" fontId="2" fillId="2" borderId="25" xfId="0" applyFont="1" applyFill="1" applyBorder="1" applyAlignment="1">
      <alignment/>
    </xf>
    <xf numFmtId="0" fontId="2" fillId="2" borderId="9" xfId="0" applyFont="1" applyFill="1" applyBorder="1" applyAlignment="1">
      <alignment/>
    </xf>
    <xf numFmtId="3" fontId="2" fillId="2" borderId="4" xfId="0" applyNumberFormat="1" applyFont="1" applyFill="1" applyBorder="1" applyAlignment="1">
      <alignment/>
    </xf>
    <xf numFmtId="0" fontId="2" fillId="2" borderId="26" xfId="0" applyFont="1" applyFill="1" applyBorder="1" applyAlignment="1">
      <alignment/>
    </xf>
    <xf numFmtId="0" fontId="2" fillId="2" borderId="11" xfId="0" applyFont="1" applyFill="1" applyBorder="1" applyAlignment="1">
      <alignment/>
    </xf>
    <xf numFmtId="3" fontId="2" fillId="2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3" fontId="2" fillId="2" borderId="17" xfId="0" applyNumberFormat="1" applyFont="1" applyFill="1" applyBorder="1" applyAlignment="1">
      <alignment/>
    </xf>
    <xf numFmtId="3" fontId="2" fillId="2" borderId="27" xfId="0" applyNumberFormat="1" applyFont="1" applyFill="1" applyBorder="1" applyAlignment="1">
      <alignment/>
    </xf>
    <xf numFmtId="3" fontId="2" fillId="2" borderId="28" xfId="0" applyNumberFormat="1" applyFont="1" applyFill="1" applyBorder="1" applyAlignment="1">
      <alignment horizontal="right"/>
    </xf>
    <xf numFmtId="3" fontId="2" fillId="2" borderId="29" xfId="0" applyNumberFormat="1" applyFont="1" applyFill="1" applyBorder="1" applyAlignment="1">
      <alignment horizontal="right"/>
    </xf>
    <xf numFmtId="0" fontId="6" fillId="0" borderId="0" xfId="0" applyFont="1" applyAlignment="1">
      <alignment horizontal="center"/>
    </xf>
    <xf numFmtId="0" fontId="0" fillId="0" borderId="23" xfId="0" applyBorder="1" applyAlignment="1">
      <alignment horizontal="center" vertical="top"/>
    </xf>
    <xf numFmtId="0" fontId="0" fillId="0" borderId="19" xfId="0" applyBorder="1" applyAlignment="1">
      <alignment horizontal="center" vertical="top"/>
    </xf>
    <xf numFmtId="3" fontId="0" fillId="0" borderId="30" xfId="0" applyNumberFormat="1" applyBorder="1" applyAlignment="1">
      <alignment horizontal="right"/>
    </xf>
    <xf numFmtId="3" fontId="0" fillId="0" borderId="29" xfId="0" applyNumberFormat="1" applyBorder="1" applyAlignment="1">
      <alignment horizontal="right"/>
    </xf>
    <xf numFmtId="0" fontId="0" fillId="0" borderId="31" xfId="0" applyBorder="1" applyAlignment="1">
      <alignment horizontal="center" vertical="top"/>
    </xf>
    <xf numFmtId="0" fontId="0" fillId="0" borderId="32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33" xfId="0" applyBorder="1" applyAlignment="1">
      <alignment horizontal="center" vertical="top"/>
    </xf>
    <xf numFmtId="0" fontId="0" fillId="0" borderId="4" xfId="0" applyBorder="1" applyAlignment="1">
      <alignment horizontal="right"/>
    </xf>
    <xf numFmtId="0" fontId="0" fillId="0" borderId="34" xfId="0" applyBorder="1" applyAlignment="1">
      <alignment horizontal="right"/>
    </xf>
    <xf numFmtId="0" fontId="0" fillId="0" borderId="20" xfId="0" applyBorder="1" applyAlignment="1">
      <alignment horizontal="right"/>
    </xf>
    <xf numFmtId="0" fontId="0" fillId="0" borderId="21" xfId="0" applyBorder="1" applyAlignment="1">
      <alignment horizontal="right"/>
    </xf>
    <xf numFmtId="0" fontId="0" fillId="0" borderId="7" xfId="0" applyBorder="1" applyAlignment="1">
      <alignment horizontal="center" vertical="top" wrapText="1"/>
    </xf>
    <xf numFmtId="3" fontId="5" fillId="0" borderId="5" xfId="0" applyNumberFormat="1" applyFont="1" applyBorder="1" applyAlignment="1">
      <alignment horizontal="right"/>
    </xf>
    <xf numFmtId="3" fontId="5" fillId="0" borderId="30" xfId="0" applyNumberFormat="1" applyFont="1" applyBorder="1" applyAlignment="1">
      <alignment horizontal="right"/>
    </xf>
    <xf numFmtId="0" fontId="0" fillId="0" borderId="29" xfId="0" applyBorder="1" applyAlignment="1">
      <alignment horizontal="right"/>
    </xf>
    <xf numFmtId="0" fontId="0" fillId="0" borderId="13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3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3" fontId="5" fillId="0" borderId="14" xfId="0" applyNumberFormat="1" applyFont="1" applyBorder="1" applyAlignment="1">
      <alignment horizontal="right"/>
    </xf>
    <xf numFmtId="0" fontId="0" fillId="0" borderId="18" xfId="0" applyBorder="1" applyAlignment="1">
      <alignment horizontal="right"/>
    </xf>
    <xf numFmtId="0" fontId="5" fillId="0" borderId="5" xfId="0" applyFont="1" applyBorder="1" applyAlignment="1">
      <alignment horizontal="right"/>
    </xf>
    <xf numFmtId="0" fontId="5" fillId="0" borderId="22" xfId="0" applyFont="1" applyBorder="1" applyAlignment="1">
      <alignment horizontal="right"/>
    </xf>
    <xf numFmtId="0" fontId="5" fillId="0" borderId="30" xfId="0" applyFont="1" applyBorder="1" applyAlignment="1">
      <alignment horizontal="right"/>
    </xf>
    <xf numFmtId="0" fontId="5" fillId="0" borderId="29" xfId="0" applyFont="1" applyBorder="1" applyAlignment="1">
      <alignment horizontal="right"/>
    </xf>
    <xf numFmtId="0" fontId="0" fillId="0" borderId="32" xfId="0" applyBorder="1" applyAlignment="1">
      <alignment horizontal="center" vertical="top"/>
    </xf>
    <xf numFmtId="0" fontId="5" fillId="0" borderId="18" xfId="0" applyFont="1" applyBorder="1" applyAlignment="1">
      <alignment horizontal="right"/>
    </xf>
    <xf numFmtId="3" fontId="5" fillId="0" borderId="2" xfId="0" applyNumberFormat="1" applyFont="1" applyBorder="1" applyAlignment="1">
      <alignment horizontal="right"/>
    </xf>
    <xf numFmtId="3" fontId="5" fillId="0" borderId="35" xfId="0" applyNumberFormat="1" applyFont="1" applyBorder="1" applyAlignment="1">
      <alignment horizontal="right"/>
    </xf>
    <xf numFmtId="0" fontId="0" fillId="0" borderId="32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5" fillId="0" borderId="14" xfId="0" applyFont="1" applyBorder="1" applyAlignment="1">
      <alignment horizontal="right"/>
    </xf>
    <xf numFmtId="0" fontId="5" fillId="0" borderId="31" xfId="0" applyFont="1" applyBorder="1" applyAlignment="1">
      <alignment horizontal="center" vertical="top"/>
    </xf>
    <xf numFmtId="0" fontId="5" fillId="0" borderId="19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32" xfId="0" applyFont="1" applyBorder="1" applyAlignment="1">
      <alignment horizontal="center" vertical="top"/>
    </xf>
    <xf numFmtId="0" fontId="5" fillId="0" borderId="16" xfId="0" applyFont="1" applyBorder="1" applyAlignment="1">
      <alignment horizontal="center" vertical="top"/>
    </xf>
    <xf numFmtId="0" fontId="2" fillId="2" borderId="3" xfId="0" applyFont="1" applyFill="1" applyBorder="1" applyAlignment="1">
      <alignment horizontal="center" vertical="top" wrapText="1"/>
    </xf>
    <xf numFmtId="0" fontId="2" fillId="2" borderId="36" xfId="0" applyFont="1" applyFill="1" applyBorder="1" applyAlignment="1">
      <alignment horizontal="center" vertical="top" wrapText="1"/>
    </xf>
    <xf numFmtId="0" fontId="2" fillId="2" borderId="37" xfId="0" applyFont="1" applyFill="1" applyBorder="1" applyAlignment="1">
      <alignment horizontal="center" vertical="top" wrapText="1"/>
    </xf>
    <xf numFmtId="0" fontId="2" fillId="2" borderId="9" xfId="0" applyFont="1" applyFill="1" applyBorder="1" applyAlignment="1">
      <alignment horizontal="center" vertical="top" wrapText="1"/>
    </xf>
    <xf numFmtId="0" fontId="4" fillId="2" borderId="38" xfId="0" applyFont="1" applyFill="1" applyBorder="1" applyAlignment="1">
      <alignment horizontal="center" wrapText="1"/>
    </xf>
    <xf numFmtId="0" fontId="4" fillId="2" borderId="39" xfId="0" applyFont="1" applyFill="1" applyBorder="1" applyAlignment="1">
      <alignment horizontal="center" wrapText="1"/>
    </xf>
    <xf numFmtId="0" fontId="4" fillId="0" borderId="2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  <xf numFmtId="0" fontId="2" fillId="2" borderId="40" xfId="0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0"/>
  <sheetViews>
    <sheetView tabSelected="1" workbookViewId="0" topLeftCell="A28">
      <selection activeCell="A3" sqref="A3:I3"/>
    </sheetView>
  </sheetViews>
  <sheetFormatPr defaultColWidth="9.140625" defaultRowHeight="12.75"/>
  <cols>
    <col min="1" max="1" width="4.140625" style="0" customWidth="1"/>
    <col min="2" max="2" width="29.7109375" style="0" customWidth="1"/>
    <col min="3" max="3" width="12.421875" style="0" customWidth="1"/>
    <col min="4" max="6" width="10.140625" style="0" customWidth="1"/>
    <col min="7" max="8" width="11.7109375" style="0" customWidth="1"/>
    <col min="9" max="9" width="11.00390625" style="0" customWidth="1"/>
    <col min="11" max="11" width="2.7109375" style="0" customWidth="1"/>
  </cols>
  <sheetData>
    <row r="1" spans="4:9" ht="12.75">
      <c r="D1" s="1"/>
      <c r="E1" s="1"/>
      <c r="F1" s="1"/>
      <c r="G1" s="1"/>
      <c r="H1" s="1" t="s">
        <v>0</v>
      </c>
      <c r="I1" s="1"/>
    </row>
    <row r="3" spans="1:9" ht="26.25" customHeight="1">
      <c r="A3" s="127" t="s">
        <v>39</v>
      </c>
      <c r="B3" s="127"/>
      <c r="C3" s="127"/>
      <c r="D3" s="127"/>
      <c r="E3" s="127"/>
      <c r="F3" s="127"/>
      <c r="G3" s="127"/>
      <c r="H3" s="127"/>
      <c r="I3" s="127"/>
    </row>
    <row r="5" spans="1:11" ht="89.25" customHeight="1">
      <c r="A5" s="2" t="s">
        <v>1</v>
      </c>
      <c r="B5" s="3" t="s">
        <v>2</v>
      </c>
      <c r="C5" s="128" t="s">
        <v>3</v>
      </c>
      <c r="D5" s="131"/>
      <c r="E5" s="131"/>
      <c r="F5" s="4"/>
      <c r="G5" s="5" t="s">
        <v>4</v>
      </c>
      <c r="H5" s="132" t="s">
        <v>5</v>
      </c>
      <c r="I5" s="128" t="s">
        <v>6</v>
      </c>
      <c r="J5" s="119" t="s">
        <v>7</v>
      </c>
      <c r="K5" s="120"/>
    </row>
    <row r="6" spans="1:11" ht="26.25" customHeight="1">
      <c r="A6" s="6"/>
      <c r="B6" s="7"/>
      <c r="C6" s="129"/>
      <c r="D6" s="8" t="s">
        <v>8</v>
      </c>
      <c r="E6" s="9" t="s">
        <v>9</v>
      </c>
      <c r="F6" s="10" t="s">
        <v>10</v>
      </c>
      <c r="G6" s="11"/>
      <c r="H6" s="133"/>
      <c r="I6" s="130"/>
      <c r="J6" s="121"/>
      <c r="K6" s="122"/>
    </row>
    <row r="7" spans="1:11" ht="21.75" customHeight="1">
      <c r="A7" s="12"/>
      <c r="B7" s="13"/>
      <c r="C7" s="129"/>
      <c r="D7" s="14" t="s">
        <v>11</v>
      </c>
      <c r="E7" s="14" t="s">
        <v>11</v>
      </c>
      <c r="F7" s="14" t="s">
        <v>11</v>
      </c>
      <c r="G7" s="11"/>
      <c r="H7" s="15" t="s">
        <v>11</v>
      </c>
      <c r="I7" s="15" t="s">
        <v>11</v>
      </c>
      <c r="J7" s="123" t="s">
        <v>11</v>
      </c>
      <c r="K7" s="124"/>
    </row>
    <row r="8" spans="1:11" ht="21.75" customHeight="1">
      <c r="A8" s="16"/>
      <c r="B8" s="17"/>
      <c r="C8" s="130"/>
      <c r="D8" s="14" t="s">
        <v>12</v>
      </c>
      <c r="E8" s="14" t="s">
        <v>12</v>
      </c>
      <c r="F8" s="14" t="s">
        <v>12</v>
      </c>
      <c r="G8" s="11"/>
      <c r="H8" s="15" t="s">
        <v>13</v>
      </c>
      <c r="I8" s="15" t="s">
        <v>13</v>
      </c>
      <c r="J8" s="123" t="s">
        <v>13</v>
      </c>
      <c r="K8" s="124"/>
    </row>
    <row r="9" spans="1:11" ht="13.5" thickBot="1">
      <c r="A9" s="18">
        <v>1</v>
      </c>
      <c r="B9" s="19">
        <v>2</v>
      </c>
      <c r="C9" s="19">
        <v>3</v>
      </c>
      <c r="D9" s="20">
        <v>5</v>
      </c>
      <c r="E9" s="20">
        <v>6</v>
      </c>
      <c r="F9" s="18">
        <v>7</v>
      </c>
      <c r="G9" s="18">
        <v>8</v>
      </c>
      <c r="H9" s="18">
        <v>9</v>
      </c>
      <c r="I9" s="21">
        <v>10</v>
      </c>
      <c r="J9" s="125">
        <v>11</v>
      </c>
      <c r="K9" s="126"/>
    </row>
    <row r="10" spans="1:11" ht="12.75">
      <c r="A10" s="113" t="s">
        <v>14</v>
      </c>
      <c r="B10" s="117" t="s">
        <v>15</v>
      </c>
      <c r="C10" s="22" t="s">
        <v>16</v>
      </c>
      <c r="D10" s="23">
        <v>2074000</v>
      </c>
      <c r="E10" s="23">
        <v>1830000</v>
      </c>
      <c r="F10" s="23">
        <v>0</v>
      </c>
      <c r="G10" s="23">
        <f>D10+E10</f>
        <v>3904000</v>
      </c>
      <c r="H10" s="23">
        <v>0</v>
      </c>
      <c r="I10" s="24">
        <f aca="true" t="shared" si="0" ref="I10:I19">G10+H10</f>
        <v>3904000</v>
      </c>
      <c r="J10" s="112">
        <v>0</v>
      </c>
      <c r="K10" s="101"/>
    </row>
    <row r="11" spans="1:11" ht="13.5" thickBot="1">
      <c r="A11" s="114"/>
      <c r="B11" s="118"/>
      <c r="C11" s="26"/>
      <c r="D11" s="27">
        <v>2074000</v>
      </c>
      <c r="E11" s="27">
        <v>1830000</v>
      </c>
      <c r="F11" s="28">
        <v>0</v>
      </c>
      <c r="G11" s="28">
        <f>D11+E11</f>
        <v>3904000</v>
      </c>
      <c r="H11" s="28">
        <v>0</v>
      </c>
      <c r="I11" s="29">
        <f t="shared" si="0"/>
        <v>3904000</v>
      </c>
      <c r="J11" s="104">
        <v>0</v>
      </c>
      <c r="K11" s="95"/>
    </row>
    <row r="12" spans="1:11" ht="36.75" customHeight="1">
      <c r="A12" s="113" t="s">
        <v>17</v>
      </c>
      <c r="B12" s="115" t="s">
        <v>18</v>
      </c>
      <c r="C12" s="117" t="s">
        <v>19</v>
      </c>
      <c r="D12" s="23">
        <v>1400000</v>
      </c>
      <c r="E12" s="30">
        <v>1000000</v>
      </c>
      <c r="F12" s="30">
        <v>0</v>
      </c>
      <c r="G12" s="23">
        <f>D12+E12+F12</f>
        <v>2400000</v>
      </c>
      <c r="H12" s="31">
        <v>26950</v>
      </c>
      <c r="I12" s="32">
        <f>H12+G12</f>
        <v>2426950</v>
      </c>
      <c r="J12" s="112">
        <v>0</v>
      </c>
      <c r="K12" s="101"/>
    </row>
    <row r="13" spans="1:11" ht="15" customHeight="1" thickBot="1">
      <c r="A13" s="114"/>
      <c r="B13" s="116"/>
      <c r="C13" s="118"/>
      <c r="D13" s="33">
        <v>1400000</v>
      </c>
      <c r="E13" s="34">
        <v>1000000</v>
      </c>
      <c r="F13" s="34">
        <v>0</v>
      </c>
      <c r="G13" s="33">
        <f>D13+E13+F13</f>
        <v>2400000</v>
      </c>
      <c r="H13" s="35">
        <v>26950</v>
      </c>
      <c r="I13" s="33">
        <f>G13+H13</f>
        <v>2426950</v>
      </c>
      <c r="J13" s="104">
        <v>0</v>
      </c>
      <c r="K13" s="95"/>
    </row>
    <row r="14" spans="1:11" ht="16.5" customHeight="1">
      <c r="A14" s="84" t="s">
        <v>20</v>
      </c>
      <c r="B14" s="110" t="s">
        <v>21</v>
      </c>
      <c r="C14" s="85" t="s">
        <v>16</v>
      </c>
      <c r="D14" s="36">
        <v>450000</v>
      </c>
      <c r="E14" s="37">
        <v>590000</v>
      </c>
      <c r="F14" s="37">
        <v>0</v>
      </c>
      <c r="G14" s="36">
        <f>D14+E14</f>
        <v>1040000</v>
      </c>
      <c r="H14" s="38">
        <v>210221</v>
      </c>
      <c r="I14" s="36">
        <f t="shared" si="0"/>
        <v>1250221</v>
      </c>
      <c r="J14" s="112">
        <v>0</v>
      </c>
      <c r="K14" s="107"/>
    </row>
    <row r="15" spans="1:11" ht="33.75" customHeight="1" thickBot="1">
      <c r="A15" s="81"/>
      <c r="B15" s="111"/>
      <c r="C15" s="86"/>
      <c r="D15" s="41">
        <v>450000</v>
      </c>
      <c r="E15" s="41">
        <v>590000</v>
      </c>
      <c r="F15" s="41">
        <v>0</v>
      </c>
      <c r="G15" s="41">
        <f>D15+E15</f>
        <v>1040000</v>
      </c>
      <c r="H15" s="41">
        <v>210221</v>
      </c>
      <c r="I15" s="41">
        <f>G15+H15</f>
        <v>1250221</v>
      </c>
      <c r="J15" s="104">
        <v>0</v>
      </c>
      <c r="K15" s="105"/>
    </row>
    <row r="16" spans="1:11" ht="24.75" customHeight="1">
      <c r="A16" s="84" t="s">
        <v>22</v>
      </c>
      <c r="B16" s="110" t="s">
        <v>23</v>
      </c>
      <c r="C16" s="85" t="s">
        <v>16</v>
      </c>
      <c r="D16" s="36">
        <v>1000</v>
      </c>
      <c r="E16" s="36">
        <v>299000</v>
      </c>
      <c r="F16" s="36">
        <v>0</v>
      </c>
      <c r="G16" s="36">
        <f>D16+E16</f>
        <v>300000</v>
      </c>
      <c r="H16" s="36">
        <v>0</v>
      </c>
      <c r="I16" s="36">
        <v>300000</v>
      </c>
      <c r="J16" s="25"/>
      <c r="K16" s="39">
        <v>0</v>
      </c>
    </row>
    <row r="17" spans="1:11" ht="17.25" customHeight="1" thickBot="1">
      <c r="A17" s="81"/>
      <c r="B17" s="111"/>
      <c r="C17" s="86"/>
      <c r="D17" s="42">
        <v>1000</v>
      </c>
      <c r="E17" s="42">
        <v>299000</v>
      </c>
      <c r="F17" s="42">
        <v>0</v>
      </c>
      <c r="G17" s="42">
        <f>D17+E17</f>
        <v>300000</v>
      </c>
      <c r="H17" s="42">
        <v>0</v>
      </c>
      <c r="I17" s="42">
        <v>300000</v>
      </c>
      <c r="J17" s="43"/>
      <c r="K17" s="44">
        <v>0</v>
      </c>
    </row>
    <row r="18" spans="1:13" ht="21.75" customHeight="1">
      <c r="A18" s="84" t="s">
        <v>24</v>
      </c>
      <c r="B18" s="61" t="s">
        <v>25</v>
      </c>
      <c r="C18" s="63" t="s">
        <v>16</v>
      </c>
      <c r="D18" s="48">
        <v>3080600</v>
      </c>
      <c r="E18" s="48">
        <v>1120000</v>
      </c>
      <c r="F18" s="48">
        <v>0</v>
      </c>
      <c r="G18" s="48">
        <f aca="true" t="shared" si="1" ref="G18:G31">D18+E18</f>
        <v>4200600</v>
      </c>
      <c r="H18" s="48">
        <v>66014</v>
      </c>
      <c r="I18" s="48">
        <f t="shared" si="0"/>
        <v>4266614</v>
      </c>
      <c r="J18" s="102">
        <v>0</v>
      </c>
      <c r="K18" s="103"/>
      <c r="M18" s="49"/>
    </row>
    <row r="19" spans="1:11" ht="16.5" customHeight="1" thickBot="1">
      <c r="A19" s="81"/>
      <c r="B19" s="62"/>
      <c r="C19" s="64"/>
      <c r="D19" s="41">
        <v>3080600</v>
      </c>
      <c r="E19" s="41">
        <v>1120000</v>
      </c>
      <c r="F19" s="42">
        <v>0</v>
      </c>
      <c r="G19" s="42">
        <f t="shared" si="1"/>
        <v>4200600</v>
      </c>
      <c r="H19" s="41">
        <v>66014</v>
      </c>
      <c r="I19" s="42">
        <f t="shared" si="0"/>
        <v>4266614</v>
      </c>
      <c r="J19" s="104">
        <v>0</v>
      </c>
      <c r="K19" s="105"/>
    </row>
    <row r="20" spans="1:11" ht="16.5" customHeight="1">
      <c r="A20" s="50"/>
      <c r="B20" s="46"/>
      <c r="C20" s="47"/>
      <c r="D20" s="51"/>
      <c r="E20" s="52"/>
      <c r="F20" s="52"/>
      <c r="G20" s="51"/>
      <c r="H20" s="53"/>
      <c r="I20" s="51"/>
      <c r="J20" s="54"/>
      <c r="K20" s="55"/>
    </row>
    <row r="21" spans="1:11" ht="16.5" customHeight="1" thickBot="1">
      <c r="A21" s="40"/>
      <c r="B21" s="46"/>
      <c r="C21" s="47"/>
      <c r="D21" s="51"/>
      <c r="E21" s="52"/>
      <c r="F21" s="52"/>
      <c r="G21" s="51"/>
      <c r="H21" s="53"/>
      <c r="I21" s="51"/>
      <c r="J21" s="54"/>
      <c r="K21" s="55"/>
    </row>
    <row r="22" spans="1:11" ht="19.5" customHeight="1">
      <c r="A22" s="80" t="s">
        <v>26</v>
      </c>
      <c r="B22" s="85" t="s">
        <v>27</v>
      </c>
      <c r="C22" s="106" t="s">
        <v>16</v>
      </c>
      <c r="D22" s="36">
        <v>1100000</v>
      </c>
      <c r="E22" s="56">
        <v>0</v>
      </c>
      <c r="F22" s="56">
        <v>0</v>
      </c>
      <c r="G22" s="36">
        <f t="shared" si="1"/>
        <v>1100000</v>
      </c>
      <c r="H22" s="38">
        <v>21126</v>
      </c>
      <c r="I22" s="36">
        <f aca="true" t="shared" si="2" ref="I22:I31">G22+H22</f>
        <v>1121126</v>
      </c>
      <c r="J22" s="100">
        <v>0</v>
      </c>
      <c r="K22" s="107"/>
    </row>
    <row r="23" spans="1:11" ht="18.75" customHeight="1" thickBot="1">
      <c r="A23" s="80"/>
      <c r="B23" s="92"/>
      <c r="C23" s="63"/>
      <c r="D23" s="57">
        <v>1100000</v>
      </c>
      <c r="E23" s="58">
        <v>0</v>
      </c>
      <c r="F23" s="58">
        <v>0</v>
      </c>
      <c r="G23" s="57">
        <f t="shared" si="1"/>
        <v>1100000</v>
      </c>
      <c r="H23" s="57">
        <v>21126</v>
      </c>
      <c r="I23" s="57">
        <f t="shared" si="2"/>
        <v>1121126</v>
      </c>
      <c r="J23" s="108">
        <v>0</v>
      </c>
      <c r="K23" s="109"/>
    </row>
    <row r="24" spans="1:11" ht="39" customHeight="1">
      <c r="A24" s="84" t="s">
        <v>28</v>
      </c>
      <c r="B24" s="96" t="s">
        <v>29</v>
      </c>
      <c r="C24" s="98" t="s">
        <v>16</v>
      </c>
      <c r="D24" s="36">
        <v>914589</v>
      </c>
      <c r="E24" s="36">
        <v>236106</v>
      </c>
      <c r="F24" s="59">
        <v>0</v>
      </c>
      <c r="G24" s="36">
        <f t="shared" si="1"/>
        <v>1150695</v>
      </c>
      <c r="H24" s="36">
        <v>0</v>
      </c>
      <c r="I24" s="36">
        <f t="shared" si="2"/>
        <v>1150695</v>
      </c>
      <c r="J24" s="100">
        <v>0</v>
      </c>
      <c r="K24" s="101"/>
    </row>
    <row r="25" spans="1:11" ht="15" customHeight="1" thickBot="1">
      <c r="A25" s="81"/>
      <c r="B25" s="97"/>
      <c r="C25" s="99"/>
      <c r="D25" s="41">
        <v>914589</v>
      </c>
      <c r="E25" s="41">
        <v>236106</v>
      </c>
      <c r="F25" s="60">
        <v>0</v>
      </c>
      <c r="G25" s="41">
        <f t="shared" si="1"/>
        <v>1150695</v>
      </c>
      <c r="H25" s="41">
        <v>0</v>
      </c>
      <c r="I25" s="41">
        <f t="shared" si="2"/>
        <v>1150695</v>
      </c>
      <c r="J25" s="94">
        <v>0</v>
      </c>
      <c r="K25" s="95"/>
    </row>
    <row r="26" spans="1:11" ht="19.5" customHeight="1">
      <c r="A26" s="80" t="s">
        <v>30</v>
      </c>
      <c r="B26" s="92" t="s">
        <v>31</v>
      </c>
      <c r="C26" s="63" t="s">
        <v>16</v>
      </c>
      <c r="D26" s="48">
        <v>104000</v>
      </c>
      <c r="E26" s="48">
        <v>2500000</v>
      </c>
      <c r="F26" s="66">
        <v>0</v>
      </c>
      <c r="G26" s="48">
        <f t="shared" si="1"/>
        <v>2604000</v>
      </c>
      <c r="H26" s="48">
        <v>0</v>
      </c>
      <c r="I26" s="48">
        <f t="shared" si="2"/>
        <v>2604000</v>
      </c>
      <c r="J26" s="93">
        <v>0</v>
      </c>
      <c r="K26" s="45"/>
    </row>
    <row r="27" spans="1:11" ht="21" customHeight="1" thickBot="1">
      <c r="A27" s="81"/>
      <c r="B27" s="86"/>
      <c r="C27" s="64"/>
      <c r="D27" s="41">
        <v>104000</v>
      </c>
      <c r="E27" s="41">
        <v>2500000</v>
      </c>
      <c r="F27" s="60">
        <v>0</v>
      </c>
      <c r="G27" s="41">
        <f t="shared" si="1"/>
        <v>2604000</v>
      </c>
      <c r="H27" s="41">
        <v>0</v>
      </c>
      <c r="I27" s="41">
        <f t="shared" si="2"/>
        <v>2604000</v>
      </c>
      <c r="J27" s="94">
        <v>0</v>
      </c>
      <c r="K27" s="95"/>
    </row>
    <row r="28" spans="1:12" ht="54" customHeight="1">
      <c r="A28" s="84" t="s">
        <v>32</v>
      </c>
      <c r="B28" s="85" t="s">
        <v>33</v>
      </c>
      <c r="C28" s="87" t="s">
        <v>16</v>
      </c>
      <c r="D28" s="48">
        <v>1000</v>
      </c>
      <c r="E28" s="48">
        <v>329000</v>
      </c>
      <c r="F28" s="66">
        <v>0</v>
      </c>
      <c r="G28" s="48">
        <f t="shared" si="1"/>
        <v>330000</v>
      </c>
      <c r="H28" s="48">
        <v>0</v>
      </c>
      <c r="I28" s="36">
        <f t="shared" si="2"/>
        <v>330000</v>
      </c>
      <c r="J28" s="88">
        <v>0</v>
      </c>
      <c r="K28" s="89"/>
      <c r="L28" s="49"/>
    </row>
    <row r="29" spans="1:11" ht="15" customHeight="1" thickBot="1">
      <c r="A29" s="81"/>
      <c r="B29" s="86"/>
      <c r="C29" s="64"/>
      <c r="D29" s="42">
        <v>1000</v>
      </c>
      <c r="E29" s="42">
        <v>329000</v>
      </c>
      <c r="F29" s="67">
        <v>0</v>
      </c>
      <c r="G29" s="42">
        <f t="shared" si="1"/>
        <v>330000</v>
      </c>
      <c r="H29" s="42">
        <v>0</v>
      </c>
      <c r="I29" s="42">
        <f t="shared" si="2"/>
        <v>330000</v>
      </c>
      <c r="J29" s="90">
        <v>0</v>
      </c>
      <c r="K29" s="91"/>
    </row>
    <row r="30" spans="1:11" ht="39" customHeight="1">
      <c r="A30" s="80" t="s">
        <v>34</v>
      </c>
      <c r="B30" s="61" t="s">
        <v>35</v>
      </c>
      <c r="C30" s="63" t="s">
        <v>16</v>
      </c>
      <c r="D30" s="48">
        <v>8200000</v>
      </c>
      <c r="E30" s="48">
        <v>3400000</v>
      </c>
      <c r="F30" s="48">
        <v>0</v>
      </c>
      <c r="G30" s="48">
        <f t="shared" si="1"/>
        <v>11600000</v>
      </c>
      <c r="H30" s="48">
        <v>1992414</v>
      </c>
      <c r="I30" s="48">
        <f t="shared" si="2"/>
        <v>13592414</v>
      </c>
      <c r="J30" s="65">
        <v>0</v>
      </c>
      <c r="K30" s="45"/>
    </row>
    <row r="31" spans="1:11" ht="13.5" thickBot="1">
      <c r="A31" s="81"/>
      <c r="B31" s="62"/>
      <c r="C31" s="64"/>
      <c r="D31" s="41">
        <v>8200000</v>
      </c>
      <c r="E31" s="41">
        <v>3400000</v>
      </c>
      <c r="F31" s="41">
        <v>0</v>
      </c>
      <c r="G31" s="41">
        <f t="shared" si="1"/>
        <v>11600000</v>
      </c>
      <c r="H31" s="41">
        <v>1992414</v>
      </c>
      <c r="I31" s="41">
        <f t="shared" si="2"/>
        <v>13592414</v>
      </c>
      <c r="J31" s="82">
        <v>0</v>
      </c>
      <c r="K31" s="83"/>
    </row>
    <row r="32" spans="1:11" ht="12.75">
      <c r="A32" s="68"/>
      <c r="B32" s="69" t="s">
        <v>6</v>
      </c>
      <c r="C32" s="11"/>
      <c r="D32" s="70">
        <f aca="true" t="shared" si="3" ref="D32:I32">D10+D12+D14+D16+D18+D22+D24+D26+D28+D30</f>
        <v>17325189</v>
      </c>
      <c r="E32" s="70">
        <f t="shared" si="3"/>
        <v>11304106</v>
      </c>
      <c r="F32" s="70">
        <f t="shared" si="3"/>
        <v>0</v>
      </c>
      <c r="G32" s="70">
        <f t="shared" si="3"/>
        <v>28629295</v>
      </c>
      <c r="H32" s="70">
        <f t="shared" si="3"/>
        <v>2316725</v>
      </c>
      <c r="I32" s="70">
        <f t="shared" si="3"/>
        <v>30946020</v>
      </c>
      <c r="J32" s="75">
        <f>J14+J18+J22+J30</f>
        <v>0</v>
      </c>
      <c r="K32" s="76"/>
    </row>
    <row r="33" spans="1:11" ht="13.5" thickBot="1">
      <c r="A33" s="71"/>
      <c r="B33" s="72" t="s">
        <v>36</v>
      </c>
      <c r="C33" s="72"/>
      <c r="D33" s="70">
        <f>D11+D13+D15+D17+D19+D23+D25+D27+D29+D31</f>
        <v>17325189</v>
      </c>
      <c r="E33" s="70">
        <f>E11+E13+E15+E17+E19+E23+E25+E27+E29+E31</f>
        <v>11304106</v>
      </c>
      <c r="F33" s="73">
        <f>F11+F15+F19+F23+F31</f>
        <v>0</v>
      </c>
      <c r="G33" s="70">
        <f>G11+G13+G15+G17+G19+G23+G25+G27+G29+G31</f>
        <v>28629295</v>
      </c>
      <c r="H33" s="73">
        <f>H11+H13+H15+H17+H19+H23+H25+H27+H29+H31</f>
        <v>2316725</v>
      </c>
      <c r="I33" s="70">
        <f>I11+I13+I15+I17+I19+I23+I25+I27+I29+I31</f>
        <v>30946020</v>
      </c>
      <c r="J33" s="77">
        <v>0</v>
      </c>
      <c r="K33" s="78"/>
    </row>
    <row r="37" ht="12.75">
      <c r="H37" s="74" t="s">
        <v>37</v>
      </c>
    </row>
    <row r="40" spans="8:9" ht="12.75">
      <c r="H40" s="79" t="s">
        <v>38</v>
      </c>
      <c r="I40" s="79"/>
    </row>
  </sheetData>
  <mergeCells count="59">
    <mergeCell ref="A3:I3"/>
    <mergeCell ref="C5:C8"/>
    <mergeCell ref="D5:E5"/>
    <mergeCell ref="H5:H6"/>
    <mergeCell ref="I5:I6"/>
    <mergeCell ref="J5:K6"/>
    <mergeCell ref="J7:K7"/>
    <mergeCell ref="J8:K8"/>
    <mergeCell ref="J9:K9"/>
    <mergeCell ref="A10:A11"/>
    <mergeCell ref="B10:B11"/>
    <mergeCell ref="J10:K10"/>
    <mergeCell ref="J11:K11"/>
    <mergeCell ref="A12:A13"/>
    <mergeCell ref="B12:B13"/>
    <mergeCell ref="C12:C13"/>
    <mergeCell ref="J12:K12"/>
    <mergeCell ref="J13:K13"/>
    <mergeCell ref="A14:A15"/>
    <mergeCell ref="B14:B15"/>
    <mergeCell ref="C14:C15"/>
    <mergeCell ref="J14:K14"/>
    <mergeCell ref="J15:K15"/>
    <mergeCell ref="A16:A17"/>
    <mergeCell ref="B16:B17"/>
    <mergeCell ref="C16:C17"/>
    <mergeCell ref="A18:A19"/>
    <mergeCell ref="B18:B19"/>
    <mergeCell ref="C18:C19"/>
    <mergeCell ref="J18:K18"/>
    <mergeCell ref="J19:K19"/>
    <mergeCell ref="A22:A23"/>
    <mergeCell ref="B22:B23"/>
    <mergeCell ref="C22:C23"/>
    <mergeCell ref="J22:K22"/>
    <mergeCell ref="J23:K23"/>
    <mergeCell ref="A24:A25"/>
    <mergeCell ref="B24:B25"/>
    <mergeCell ref="C24:C25"/>
    <mergeCell ref="J24:K24"/>
    <mergeCell ref="J25:K25"/>
    <mergeCell ref="A26:A27"/>
    <mergeCell ref="B26:B27"/>
    <mergeCell ref="C26:C27"/>
    <mergeCell ref="J26:K26"/>
    <mergeCell ref="J27:K27"/>
    <mergeCell ref="A28:A29"/>
    <mergeCell ref="B28:B29"/>
    <mergeCell ref="C28:C29"/>
    <mergeCell ref="J28:K28"/>
    <mergeCell ref="J29:K29"/>
    <mergeCell ref="J32:K32"/>
    <mergeCell ref="J33:K33"/>
    <mergeCell ref="H40:I40"/>
    <mergeCell ref="A30:A31"/>
    <mergeCell ref="B30:B31"/>
    <mergeCell ref="C30:C31"/>
    <mergeCell ref="J30:K30"/>
    <mergeCell ref="J31:K3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 Czechowice-Dziedzice</dc:creator>
  <cp:keywords/>
  <dc:description/>
  <cp:lastModifiedBy>brm11</cp:lastModifiedBy>
  <dcterms:created xsi:type="dcterms:W3CDTF">2007-10-03T08:21:09Z</dcterms:created>
  <dcterms:modified xsi:type="dcterms:W3CDTF">2007-11-05T11:56:35Z</dcterms:modified>
  <cp:category/>
  <cp:version/>
  <cp:contentType/>
  <cp:contentStatus/>
</cp:coreProperties>
</file>