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0" activeTab="0"/>
  </bookViews>
  <sheets>
    <sheet name="2007   2011" sheetId="1" r:id="rId1"/>
  </sheets>
  <definedNames>
    <definedName name="Excel_BuiltIn_Print_Area_1_1">'2007   2011'!$A$13:$F$23</definedName>
    <definedName name="Excel_BuiltIn_Print_Area_1_1_1">'2007   2011'!$A$13:$J$24</definedName>
    <definedName name="Excel_BuiltIn_Print_Area_1_1_11">'2007   2011'!$A$13:$F$24</definedName>
    <definedName name="Excel_BuiltIn_Print_Area_1_1_1_1">'2007   2011'!$A$14:$F$23</definedName>
    <definedName name="Excel_BuiltIn_Print_Area_1_1_1_1_1">'2007   2011'!$A$14:$F$23</definedName>
    <definedName name="Excel_BuiltIn_Print_Area_2">#REF!</definedName>
    <definedName name="_xlnm.Print_Area" localSheetId="0">'2007   2011'!$A$10:$F$31</definedName>
  </definedNames>
  <calcPr fullCalcOnLoad="1"/>
</workbook>
</file>

<file path=xl/sharedStrings.xml><?xml version="1.0" encoding="utf-8"?>
<sst xmlns="http://schemas.openxmlformats.org/spreadsheetml/2006/main" count="43" uniqueCount="37">
  <si>
    <t xml:space="preserve">                                       </t>
  </si>
  <si>
    <t>TABELA NR 1</t>
  </si>
  <si>
    <t>WIELOLETNI  PLAN  ROZWOJU  I  MODERNIZACJI  URZĄDZEŃ  WODOCIĄGOWYCH I URZĄDZEŃ KANALIZACYJNYCH  W GMINIE  CZECHOWICE – DZIEDZICE,  NA  LATA 2010 – 2011.</t>
  </si>
  <si>
    <t>Lp</t>
  </si>
  <si>
    <t>OBIEKT</t>
  </si>
  <si>
    <t>ŚREDNICA/mm/</t>
  </si>
  <si>
    <t>DŁUGOŚĆ/mb/</t>
  </si>
  <si>
    <t>NAKŁADY/zł/</t>
  </si>
  <si>
    <t>I</t>
  </si>
  <si>
    <t>MODERNIZACJA  SIECI  WODOCIĄGOWEJ  W  2010  ROKU</t>
  </si>
  <si>
    <t>ul. Klasztorna</t>
  </si>
  <si>
    <t>160/63/40</t>
  </si>
  <si>
    <t>ul. Narutowicza</t>
  </si>
  <si>
    <t>160/32</t>
  </si>
  <si>
    <t>ul. Topolowa – awaryjna przebudowa</t>
  </si>
  <si>
    <t>63/32</t>
  </si>
  <si>
    <t>ul. Konwalii – awaryjna przebudowa</t>
  </si>
  <si>
    <t>110/32</t>
  </si>
  <si>
    <t>Przyłącza, sięgacze, wykup</t>
  </si>
  <si>
    <t>110/63/32</t>
  </si>
  <si>
    <t xml:space="preserve">RAZEM 2010 ROK </t>
  </si>
  <si>
    <t>MODERNIZACJA  SIECI  WODOCIĄGOWEJ  W  2011  ROKU</t>
  </si>
  <si>
    <t>200/110/32</t>
  </si>
  <si>
    <t>Projekt (345)</t>
  </si>
  <si>
    <t>ul. Kościelna</t>
  </si>
  <si>
    <t>Projekt (180)</t>
  </si>
  <si>
    <t>ul. Wesoła</t>
  </si>
  <si>
    <t>Projekt (110)</t>
  </si>
  <si>
    <t>ul. Górnicza</t>
  </si>
  <si>
    <t>Projekt (530)</t>
  </si>
  <si>
    <t>ul. Braci Sofków</t>
  </si>
  <si>
    <t>110/63</t>
  </si>
  <si>
    <t>Projekt (205)</t>
  </si>
  <si>
    <t xml:space="preserve">RAZEM 2011 ROK </t>
  </si>
  <si>
    <t>Rady Miejskiej w Czechowicach-Dziedzicach</t>
  </si>
  <si>
    <t>z dnia 7 września 2010 r.</t>
  </si>
  <si>
    <t>Załącznik do uchwały Nr XLVII/412/10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</si>
</sst>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#.00"/>
  </numFmts>
  <fonts count="41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left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0" fillId="33" borderId="0" xfId="0" applyNumberFormat="1" applyFont="1" applyFill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165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0" fillId="33" borderId="10" xfId="0" applyFont="1" applyFill="1" applyBorder="1" applyAlignment="1">
      <alignment horizontal="left" vertical="center"/>
    </xf>
    <xf numFmtId="3" fontId="0" fillId="33" borderId="10" xfId="0" applyNumberFormat="1" applyFont="1" applyFill="1" applyBorder="1" applyAlignment="1">
      <alignment horizontal="right" vertical="center"/>
    </xf>
    <xf numFmtId="165" fontId="0" fillId="33" borderId="10" xfId="0" applyNumberFormat="1" applyFont="1" applyFill="1" applyBorder="1" applyAlignment="1">
      <alignment horizontal="right" vertical="center"/>
    </xf>
    <xf numFmtId="164" fontId="0" fillId="33" borderId="0" xfId="0" applyNumberFormat="1" applyFont="1" applyFill="1" applyAlignment="1">
      <alignment horizontal="left"/>
    </xf>
    <xf numFmtId="0" fontId="1" fillId="35" borderId="10" xfId="0" applyFont="1" applyFill="1" applyBorder="1" applyAlignment="1">
      <alignment horizontal="right" vertical="center"/>
    </xf>
    <xf numFmtId="3" fontId="1" fillId="35" borderId="10" xfId="0" applyNumberFormat="1" applyFont="1" applyFill="1" applyBorder="1" applyAlignment="1">
      <alignment horizontal="right" vertical="center"/>
    </xf>
    <xf numFmtId="165" fontId="1" fillId="35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65" fontId="1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righ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5">
      <selection activeCell="D11" sqref="D11"/>
    </sheetView>
  </sheetViews>
  <sheetFormatPr defaultColWidth="9.00390625" defaultRowHeight="12.75"/>
  <cols>
    <col min="1" max="1" width="5.28125" style="1" customWidth="1"/>
    <col min="2" max="2" width="32.00390625" style="2" customWidth="1"/>
    <col min="3" max="3" width="12.7109375" style="3" customWidth="1"/>
    <col min="4" max="4" width="11.421875" style="1" customWidth="1"/>
    <col min="5" max="5" width="8.140625" style="4" customWidth="1"/>
    <col min="6" max="6" width="15.7109375" style="4" customWidth="1"/>
    <col min="7" max="7" width="15.421875" style="5" customWidth="1"/>
    <col min="8" max="8" width="17.00390625" style="5" customWidth="1"/>
    <col min="9" max="16384" width="9.00390625" style="1" customWidth="1"/>
  </cols>
  <sheetData>
    <row r="1" ht="12.75">
      <c r="F1" s="1"/>
    </row>
    <row r="2" spans="6:8" ht="12.75">
      <c r="F2" s="5"/>
      <c r="H2" s="1"/>
    </row>
    <row r="3" spans="6:8" ht="12.75">
      <c r="F3" s="5"/>
      <c r="H3" s="1"/>
    </row>
    <row r="4" spans="6:8" ht="12.75">
      <c r="F4" s="5"/>
      <c r="H4" s="1"/>
    </row>
    <row r="5" spans="6:8" ht="12.75">
      <c r="F5" s="5"/>
      <c r="H5" s="1"/>
    </row>
    <row r="6" spans="6:8" ht="12.75">
      <c r="F6" s="5"/>
      <c r="H6" s="1"/>
    </row>
    <row r="7" spans="6:8" ht="12.75">
      <c r="F7" s="5"/>
      <c r="H7" s="1"/>
    </row>
    <row r="8" spans="6:8" ht="12.75">
      <c r="F8" s="5"/>
      <c r="H8" s="1"/>
    </row>
    <row r="9" spans="6:8" ht="12.75">
      <c r="F9" s="30"/>
      <c r="H9" s="1"/>
    </row>
    <row r="10" spans="4:8" ht="12.75">
      <c r="D10" s="30" t="s">
        <v>36</v>
      </c>
      <c r="H10" s="1"/>
    </row>
    <row r="11" spans="4:8" ht="12.75">
      <c r="D11" s="30" t="s">
        <v>34</v>
      </c>
      <c r="H11" s="1"/>
    </row>
    <row r="12" spans="4:8" ht="12.75">
      <c r="D12" s="30" t="s">
        <v>35</v>
      </c>
      <c r="H12" s="1"/>
    </row>
    <row r="13" spans="1:7" ht="78.75" customHeight="1">
      <c r="A13" s="6" t="s">
        <v>0</v>
      </c>
      <c r="B13" s="29"/>
      <c r="C13" s="6"/>
      <c r="D13" s="6"/>
      <c r="E13" s="32" t="s">
        <v>1</v>
      </c>
      <c r="F13" s="32"/>
      <c r="G13" s="1"/>
    </row>
    <row r="14" spans="1:6" ht="35.25" customHeight="1">
      <c r="A14" s="33" t="s">
        <v>2</v>
      </c>
      <c r="B14" s="33"/>
      <c r="C14" s="33"/>
      <c r="D14" s="33"/>
      <c r="E14" s="33"/>
      <c r="F14" s="33"/>
    </row>
    <row r="15" spans="1:6" ht="21" customHeight="1">
      <c r="A15" s="7" t="s">
        <v>3</v>
      </c>
      <c r="B15" s="8" t="s">
        <v>4</v>
      </c>
      <c r="C15" s="9" t="s">
        <v>5</v>
      </c>
      <c r="D15" s="34" t="s">
        <v>6</v>
      </c>
      <c r="E15" s="34"/>
      <c r="F15" s="10" t="s">
        <v>7</v>
      </c>
    </row>
    <row r="16" spans="1:15" ht="12.75" customHeight="1">
      <c r="A16" s="11" t="s">
        <v>8</v>
      </c>
      <c r="B16" s="35" t="s">
        <v>9</v>
      </c>
      <c r="C16" s="35"/>
      <c r="D16" s="35"/>
      <c r="E16" s="35"/>
      <c r="F16" s="35"/>
      <c r="G16" s="13"/>
      <c r="O16" s="1" t="e">
        <f>SUM(#REF!)</f>
        <v>#REF!</v>
      </c>
    </row>
    <row r="17" spans="1:7" ht="12.75" customHeight="1">
      <c r="A17" s="11"/>
      <c r="B17" s="12"/>
      <c r="C17" s="12"/>
      <c r="D17" s="12"/>
      <c r="E17" s="12"/>
      <c r="F17" s="12"/>
      <c r="G17" s="13"/>
    </row>
    <row r="18" spans="1:7" ht="12.75" customHeight="1">
      <c r="A18" s="14">
        <v>1</v>
      </c>
      <c r="B18" s="15" t="s">
        <v>10</v>
      </c>
      <c r="C18" s="15" t="s">
        <v>11</v>
      </c>
      <c r="D18" s="15"/>
      <c r="E18" s="16">
        <v>168</v>
      </c>
      <c r="F18" s="17">
        <v>17500</v>
      </c>
      <c r="G18" s="13"/>
    </row>
    <row r="19" spans="1:7" ht="12.75" customHeight="1">
      <c r="A19" s="14">
        <v>2</v>
      </c>
      <c r="B19" s="15" t="s">
        <v>12</v>
      </c>
      <c r="C19" s="15" t="s">
        <v>13</v>
      </c>
      <c r="D19" s="15"/>
      <c r="E19" s="16">
        <v>1200</v>
      </c>
      <c r="F19" s="17">
        <v>325000</v>
      </c>
      <c r="G19" s="13"/>
    </row>
    <row r="20" spans="1:7" ht="15" customHeight="1">
      <c r="A20" s="14">
        <v>3</v>
      </c>
      <c r="B20" s="15" t="s">
        <v>14</v>
      </c>
      <c r="C20" s="15" t="s">
        <v>15</v>
      </c>
      <c r="D20" s="15"/>
      <c r="E20" s="16">
        <v>140</v>
      </c>
      <c r="F20" s="17">
        <v>11000</v>
      </c>
      <c r="G20" s="13"/>
    </row>
    <row r="21" spans="1:7" ht="12.75" customHeight="1">
      <c r="A21" s="14">
        <v>4</v>
      </c>
      <c r="B21" s="15" t="s">
        <v>16</v>
      </c>
      <c r="C21" s="15" t="s">
        <v>17</v>
      </c>
      <c r="D21" s="15"/>
      <c r="E21" s="16">
        <v>200</v>
      </c>
      <c r="F21" s="17">
        <v>63000</v>
      </c>
      <c r="G21"/>
    </row>
    <row r="22" spans="1:7" ht="12.75" customHeight="1">
      <c r="A22" s="14">
        <v>5</v>
      </c>
      <c r="B22" s="18" t="s">
        <v>18</v>
      </c>
      <c r="C22" s="19" t="s">
        <v>19</v>
      </c>
      <c r="D22" s="15"/>
      <c r="E22" s="20">
        <v>200</v>
      </c>
      <c r="F22" s="21">
        <v>53500</v>
      </c>
      <c r="G22" s="22"/>
    </row>
    <row r="23" spans="1:7" ht="12.75" customHeight="1">
      <c r="A23" s="31" t="s">
        <v>20</v>
      </c>
      <c r="B23" s="31"/>
      <c r="C23" s="31" t="e">
        <f>SUM(#REF!+#REF!)</f>
        <v>#REF!</v>
      </c>
      <c r="D23" s="23"/>
      <c r="E23" s="24">
        <f>SUM(E18:E22)</f>
        <v>1908</v>
      </c>
      <c r="F23" s="25">
        <f>SUM(F18:F22)</f>
        <v>470000</v>
      </c>
      <c r="G23" s="26"/>
    </row>
    <row r="24" spans="1:6" ht="12.75">
      <c r="A24" s="11" t="s">
        <v>8</v>
      </c>
      <c r="B24" s="35" t="s">
        <v>21</v>
      </c>
      <c r="C24" s="35"/>
      <c r="D24" s="35"/>
      <c r="E24" s="35"/>
      <c r="F24" s="35"/>
    </row>
    <row r="25" spans="1:6" ht="25.5">
      <c r="A25" s="14">
        <v>1</v>
      </c>
      <c r="B25" s="15" t="s">
        <v>10</v>
      </c>
      <c r="C25" s="15" t="s">
        <v>22</v>
      </c>
      <c r="D25" s="15" t="s">
        <v>23</v>
      </c>
      <c r="E25" s="16">
        <v>345</v>
      </c>
      <c r="F25" s="17">
        <v>76100</v>
      </c>
    </row>
    <row r="26" spans="1:6" ht="25.5">
      <c r="A26" s="14">
        <v>2</v>
      </c>
      <c r="B26" s="15" t="s">
        <v>24</v>
      </c>
      <c r="C26" s="15" t="s">
        <v>17</v>
      </c>
      <c r="D26" s="15" t="s">
        <v>25</v>
      </c>
      <c r="E26" s="16">
        <v>180</v>
      </c>
      <c r="F26" s="17">
        <v>72000</v>
      </c>
    </row>
    <row r="27" spans="1:6" ht="25.5">
      <c r="A27" s="14">
        <v>3</v>
      </c>
      <c r="B27" s="15" t="s">
        <v>26</v>
      </c>
      <c r="C27" s="15" t="s">
        <v>17</v>
      </c>
      <c r="D27" s="15" t="s">
        <v>27</v>
      </c>
      <c r="E27" s="16">
        <v>110</v>
      </c>
      <c r="F27" s="17">
        <v>53000</v>
      </c>
    </row>
    <row r="28" spans="1:6" ht="25.5">
      <c r="A28" s="27">
        <v>4</v>
      </c>
      <c r="B28" s="15" t="s">
        <v>28</v>
      </c>
      <c r="C28" s="15" t="s">
        <v>17</v>
      </c>
      <c r="D28" s="15" t="s">
        <v>29</v>
      </c>
      <c r="E28" s="16"/>
      <c r="F28" s="17">
        <v>5000</v>
      </c>
    </row>
    <row r="29" spans="1:6" ht="25.5">
      <c r="A29" s="27">
        <v>5</v>
      </c>
      <c r="B29" s="15" t="s">
        <v>30</v>
      </c>
      <c r="C29" s="15" t="s">
        <v>31</v>
      </c>
      <c r="D29" s="15" t="s">
        <v>32</v>
      </c>
      <c r="E29" s="16"/>
      <c r="F29" s="17">
        <v>7600</v>
      </c>
    </row>
    <row r="30" spans="1:6" ht="12.75">
      <c r="A30" s="27">
        <v>6</v>
      </c>
      <c r="B30" s="18" t="s">
        <v>18</v>
      </c>
      <c r="C30" s="19"/>
      <c r="D30" s="15"/>
      <c r="E30" s="20">
        <v>500</v>
      </c>
      <c r="F30" s="21">
        <v>145000</v>
      </c>
    </row>
    <row r="31" spans="1:7" ht="12.75">
      <c r="A31" s="31" t="s">
        <v>33</v>
      </c>
      <c r="B31" s="31"/>
      <c r="C31" s="31" t="e">
        <f>SUM(#REF!+#REF!)</f>
        <v>#REF!</v>
      </c>
      <c r="D31" s="23"/>
      <c r="E31" s="24">
        <f>SUM(E25:E30)</f>
        <v>1135</v>
      </c>
      <c r="F31" s="25">
        <f>SUM(F25:F30)</f>
        <v>358700</v>
      </c>
      <c r="G31" s="28"/>
    </row>
  </sheetData>
  <sheetProtection/>
  <mergeCells count="7">
    <mergeCell ref="A31:C31"/>
    <mergeCell ref="E13:F13"/>
    <mergeCell ref="A14:F14"/>
    <mergeCell ref="D15:E15"/>
    <mergeCell ref="B16:F16"/>
    <mergeCell ref="A23:C23"/>
    <mergeCell ref="B24:F24"/>
  </mergeCells>
  <printOptions horizontalCentered="1"/>
  <pageMargins left="0.7480314960629921" right="0.7480314960629921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ukaps</cp:lastModifiedBy>
  <cp:lastPrinted>2010-09-08T10:40:22Z</cp:lastPrinted>
  <dcterms:modified xsi:type="dcterms:W3CDTF">2010-09-08T10:40:23Z</dcterms:modified>
  <cp:category/>
  <cp:version/>
  <cp:contentType/>
  <cp:contentStatus/>
</cp:coreProperties>
</file>